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3\Editais\PE 1754.2023 SRP SGPE 50097.2023 - Aquisição de Projetores\Edital e Anexos\"/>
    </mc:Choice>
  </mc:AlternateContent>
  <xr:revisionPtr revIDLastSave="0" documentId="13_ncr:1_{FC2D95CC-88B5-49EE-8788-A8E35F0CF3D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nexo II - Planilha de itens" sheetId="1" r:id="rId1"/>
  </sheets>
  <definedNames>
    <definedName name="_xlnm.Print_Area" localSheetId="0">'Anexo II - Planilha de itens'!$A$1:$S$14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" i="1" l="1"/>
  <c r="R11" i="1" l="1"/>
  <c r="R4" i="1" l="1"/>
  <c r="R5" i="1"/>
  <c r="R6" i="1"/>
  <c r="R7" i="1"/>
  <c r="R8" i="1"/>
  <c r="R9" i="1"/>
  <c r="R10" i="1"/>
</calcChain>
</file>

<file path=xl/sharedStrings.xml><?xml version="1.0" encoding="utf-8"?>
<sst xmlns="http://schemas.openxmlformats.org/spreadsheetml/2006/main" count="57" uniqueCount="42">
  <si>
    <t>ITEM</t>
  </si>
  <si>
    <t>(Nome fonte)</t>
  </si>
  <si>
    <t>Descrição</t>
  </si>
  <si>
    <t>Projetor Multimídia Avançado</t>
  </si>
  <si>
    <t>Reitoria</t>
  </si>
  <si>
    <t>Quantidade</t>
  </si>
  <si>
    <t>CEAD</t>
  </si>
  <si>
    <t>CEART</t>
  </si>
  <si>
    <t>CEFID</t>
  </si>
  <si>
    <t>CCT</t>
  </si>
  <si>
    <t>CAV</t>
  </si>
  <si>
    <t>CEAVI</t>
  </si>
  <si>
    <t>CEPLAN</t>
  </si>
  <si>
    <t>CEO</t>
  </si>
  <si>
    <t>CESFI</t>
  </si>
  <si>
    <t>CERES</t>
  </si>
  <si>
    <t>CESMO</t>
  </si>
  <si>
    <t>Tela para Projeção (CAV)</t>
  </si>
  <si>
    <t>Projetor Multimidia Avançado 4K (CEART)</t>
  </si>
  <si>
    <t>Projetor Multimidia Avançado FHD (CEART)</t>
  </si>
  <si>
    <t>Suporte Longo de Projetores (CERES)</t>
  </si>
  <si>
    <t>Suporte Curto de Projetores (CERES)</t>
  </si>
  <si>
    <t>Kit 5 Bolsas/Maletas para Projetores (CERES)</t>
  </si>
  <si>
    <t>GRUPO CLASSE</t>
  </si>
  <si>
    <t>24 03</t>
  </si>
  <si>
    <t>01277 7 019</t>
  </si>
  <si>
    <t xml:space="preserve">449052.33 </t>
  </si>
  <si>
    <t>24 07</t>
  </si>
  <si>
    <t>03060 0 014</t>
  </si>
  <si>
    <t>339030.29</t>
  </si>
  <si>
    <t xml:space="preserve">10 04 </t>
  </si>
  <si>
    <t>09906 6 002</t>
  </si>
  <si>
    <t>449052.36</t>
  </si>
  <si>
    <t xml:space="preserve">25 02 </t>
  </si>
  <si>
    <t>10404-3-004</t>
  </si>
  <si>
    <t>CODIGO NUC</t>
  </si>
  <si>
    <t>DETALHAMENTO</t>
  </si>
  <si>
    <t>Projetor Interativo (CEAVI)</t>
  </si>
  <si>
    <t xml:space="preserve">Anexo II - Planilha de itens e preços </t>
  </si>
  <si>
    <t>Preço Máximo Unitário</t>
  </si>
  <si>
    <t>Preço Máximo 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</si>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</sst>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0.000"/>
    <numFmt numFmtId="167" formatCode="&quot;R$&quot;\ #,##0.00"/>
  </numFmts>
  <fonts count="14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color theme="0"/>
      <name val="Calibri"/>
      <family val="2"/>
    </font>
    <font>
      <b/>
      <i/>
      <sz val="12"/>
      <color theme="0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Fill="1" applyAlignment="1">
      <alignment horizontal="center"/>
    </xf>
    <xf numFmtId="166" fontId="1" fillId="0" borderId="0" xfId="0" applyNumberFormat="1" applyFont="1" applyFill="1" applyAlignment="1">
      <alignment horizontal="center"/>
    </xf>
    <xf numFmtId="0" fontId="0" fillId="0" borderId="0" xfId="0" applyFill="1"/>
    <xf numFmtId="164" fontId="1" fillId="0" borderId="0" xfId="0" applyNumberFormat="1" applyFont="1" applyFill="1" applyAlignment="1">
      <alignment horizontal="center"/>
    </xf>
    <xf numFmtId="0" fontId="0" fillId="0" borderId="0" xfId="0" applyFont="1"/>
    <xf numFmtId="165" fontId="5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" fontId="1" fillId="2" borderId="2" xfId="1" applyNumberFormat="1" applyFont="1" applyFill="1" applyBorder="1" applyAlignment="1">
      <alignment horizontal="center"/>
    </xf>
    <xf numFmtId="1" fontId="2" fillId="2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2" borderId="3" xfId="1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/>
    </xf>
    <xf numFmtId="167" fontId="12" fillId="5" borderId="1" xfId="0" applyNumberFormat="1" applyFont="1" applyFill="1" applyBorder="1" applyAlignment="1">
      <alignment horizontal="center" vertical="center"/>
    </xf>
    <xf numFmtId="167" fontId="12" fillId="5" borderId="1" xfId="0" applyNumberFormat="1" applyFont="1" applyFill="1" applyBorder="1"/>
    <xf numFmtId="0" fontId="6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textRotation="90"/>
    </xf>
    <xf numFmtId="49" fontId="10" fillId="0" borderId="1" xfId="0" applyNumberFormat="1" applyFont="1" applyBorder="1" applyAlignment="1">
      <alignment horizontal="center" vertical="center" textRotation="90"/>
    </xf>
    <xf numFmtId="49" fontId="13" fillId="4" borderId="4" xfId="0" applyNumberFormat="1" applyFont="1" applyFill="1" applyBorder="1" applyAlignment="1">
      <alignment horizontal="center" vertical="center" textRotation="90"/>
    </xf>
    <xf numFmtId="49" fontId="13" fillId="4" borderId="5" xfId="0" applyNumberFormat="1" applyFont="1" applyFill="1" applyBorder="1" applyAlignment="1">
      <alignment horizontal="center" vertical="center" textRotation="90"/>
    </xf>
    <xf numFmtId="165" fontId="8" fillId="4" borderId="4" xfId="0" applyNumberFormat="1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1">
    <dxf>
      <font>
        <b/>
        <i val="0"/>
      </font>
      <fill>
        <patternFill>
          <fgColor indexed="64"/>
          <bgColor rgb="FF92D050"/>
        </patternFill>
      </fill>
    </dxf>
  </dxfs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952500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showGridLines="0" tabSelected="1" zoomScale="90" zoomScaleNormal="90" zoomScaleSheetLayoutView="100" zoomScalePageLayoutView="80" workbookViewId="0">
      <selection activeCell="W10" sqref="W10"/>
    </sheetView>
  </sheetViews>
  <sheetFormatPr defaultRowHeight="15" x14ac:dyDescent="0.25"/>
  <cols>
    <col min="1" max="1" width="6.7109375" bestFit="1" customWidth="1"/>
    <col min="2" max="2" width="44" style="5" bestFit="1" customWidth="1"/>
    <col min="3" max="4" width="15.5703125" style="5" customWidth="1"/>
    <col min="5" max="5" width="18.5703125" style="5" bestFit="1" customWidth="1"/>
    <col min="6" max="17" width="4.28515625" bestFit="1" customWidth="1"/>
    <col min="18" max="18" width="4.42578125" bestFit="1" customWidth="1"/>
    <col min="19" max="19" width="9.85546875" bestFit="1" customWidth="1"/>
    <col min="20" max="20" width="16.140625" customWidth="1"/>
  </cols>
  <sheetData>
    <row r="1" spans="1:20" ht="50.25" customHeight="1" x14ac:dyDescent="0.25">
      <c r="A1" s="22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s="3" customFormat="1" ht="31.15" customHeight="1" x14ac:dyDescent="0.25">
      <c r="A2" s="24" t="s">
        <v>0</v>
      </c>
      <c r="B2" s="25" t="s">
        <v>2</v>
      </c>
      <c r="C2" s="30" t="s">
        <v>23</v>
      </c>
      <c r="D2" s="30" t="s">
        <v>35</v>
      </c>
      <c r="E2" s="30" t="s">
        <v>36</v>
      </c>
      <c r="F2" s="26" t="s">
        <v>4</v>
      </c>
      <c r="G2" s="26" t="s">
        <v>6</v>
      </c>
      <c r="H2" s="26" t="s">
        <v>7</v>
      </c>
      <c r="I2" s="26" t="s">
        <v>8</v>
      </c>
      <c r="J2" s="26" t="s">
        <v>9</v>
      </c>
      <c r="K2" s="26" t="s">
        <v>10</v>
      </c>
      <c r="L2" s="26" t="s">
        <v>11</v>
      </c>
      <c r="M2" s="26" t="s">
        <v>12</v>
      </c>
      <c r="N2" s="26" t="s">
        <v>13</v>
      </c>
      <c r="O2" s="26" t="s">
        <v>14</v>
      </c>
      <c r="P2" s="26" t="s">
        <v>15</v>
      </c>
      <c r="Q2" s="26" t="s">
        <v>16</v>
      </c>
      <c r="R2" s="28" t="s">
        <v>5</v>
      </c>
      <c r="S2" s="23" t="s">
        <v>39</v>
      </c>
      <c r="T2" s="23" t="s">
        <v>40</v>
      </c>
    </row>
    <row r="3" spans="1:20" s="3" customFormat="1" ht="66.75" customHeight="1" x14ac:dyDescent="0.25">
      <c r="A3" s="24"/>
      <c r="B3" s="25"/>
      <c r="C3" s="31"/>
      <c r="D3" s="31"/>
      <c r="E3" s="31"/>
      <c r="F3" s="27" t="s">
        <v>1</v>
      </c>
      <c r="G3" s="27" t="s">
        <v>1</v>
      </c>
      <c r="H3" s="27" t="s">
        <v>1</v>
      </c>
      <c r="I3" s="27"/>
      <c r="J3" s="27"/>
      <c r="K3" s="27"/>
      <c r="L3" s="27"/>
      <c r="M3" s="27"/>
      <c r="N3" s="27"/>
      <c r="O3" s="27"/>
      <c r="P3" s="27"/>
      <c r="Q3" s="27"/>
      <c r="R3" s="29"/>
      <c r="S3" s="23"/>
      <c r="T3" s="23"/>
    </row>
    <row r="4" spans="1:20" ht="15.75" x14ac:dyDescent="0.25">
      <c r="A4" s="9">
        <v>1</v>
      </c>
      <c r="B4" s="11" t="s">
        <v>3</v>
      </c>
      <c r="C4" s="11" t="s">
        <v>24</v>
      </c>
      <c r="D4" s="11" t="s">
        <v>25</v>
      </c>
      <c r="E4" s="11" t="s">
        <v>26</v>
      </c>
      <c r="F4" s="14">
        <v>8</v>
      </c>
      <c r="G4" s="14">
        <v>10</v>
      </c>
      <c r="H4" s="14"/>
      <c r="I4" s="14">
        <v>8</v>
      </c>
      <c r="J4" s="14">
        <v>30</v>
      </c>
      <c r="K4" s="14">
        <v>20</v>
      </c>
      <c r="L4" s="14">
        <v>20</v>
      </c>
      <c r="M4" s="14">
        <v>15</v>
      </c>
      <c r="N4" s="14">
        <v>15</v>
      </c>
      <c r="O4" s="14">
        <v>10</v>
      </c>
      <c r="P4" s="14">
        <v>13</v>
      </c>
      <c r="Q4" s="15"/>
      <c r="R4" s="17">
        <f>SUM(F4:Q4)</f>
        <v>149</v>
      </c>
      <c r="S4" s="18">
        <v>6286.97</v>
      </c>
      <c r="T4" s="19">
        <v>936758.53</v>
      </c>
    </row>
    <row r="5" spans="1:20" ht="15.75" x14ac:dyDescent="0.25">
      <c r="A5" s="9">
        <v>2</v>
      </c>
      <c r="B5" s="11" t="s">
        <v>17</v>
      </c>
      <c r="C5" s="11" t="s">
        <v>27</v>
      </c>
      <c r="D5" s="11" t="s">
        <v>28</v>
      </c>
      <c r="E5" s="11" t="s">
        <v>29</v>
      </c>
      <c r="F5" s="16"/>
      <c r="G5" s="16"/>
      <c r="H5" s="16"/>
      <c r="I5" s="16"/>
      <c r="J5" s="16"/>
      <c r="K5" s="16">
        <v>37</v>
      </c>
      <c r="L5" s="16">
        <v>4</v>
      </c>
      <c r="M5" s="16"/>
      <c r="N5" s="16"/>
      <c r="O5" s="16"/>
      <c r="P5" s="16"/>
      <c r="Q5" s="16"/>
      <c r="R5" s="17">
        <f>SUM(F5:Q5)</f>
        <v>41</v>
      </c>
      <c r="S5" s="18">
        <v>1618.86</v>
      </c>
      <c r="T5" s="19">
        <v>66373.259999999995</v>
      </c>
    </row>
    <row r="6" spans="1:20" ht="15.75" x14ac:dyDescent="0.25">
      <c r="A6" s="9">
        <v>3</v>
      </c>
      <c r="B6" s="11" t="s">
        <v>18</v>
      </c>
      <c r="C6" s="11" t="s">
        <v>24</v>
      </c>
      <c r="D6" s="11" t="s">
        <v>25</v>
      </c>
      <c r="E6" s="11" t="s">
        <v>26</v>
      </c>
      <c r="F6" s="16"/>
      <c r="G6" s="16"/>
      <c r="H6" s="16">
        <v>3</v>
      </c>
      <c r="I6" s="16"/>
      <c r="J6" s="16"/>
      <c r="K6" s="16"/>
      <c r="L6" s="16"/>
      <c r="M6" s="16"/>
      <c r="N6" s="16">
        <v>2</v>
      </c>
      <c r="O6" s="16"/>
      <c r="P6" s="16"/>
      <c r="Q6" s="16"/>
      <c r="R6" s="17">
        <f>SUM(F6:Q6)</f>
        <v>5</v>
      </c>
      <c r="S6" s="18">
        <v>19436</v>
      </c>
      <c r="T6" s="19">
        <v>97180</v>
      </c>
    </row>
    <row r="7" spans="1:20" ht="15.75" x14ac:dyDescent="0.25">
      <c r="A7" s="9">
        <v>4</v>
      </c>
      <c r="B7" s="11" t="s">
        <v>19</v>
      </c>
      <c r="C7" s="11" t="s">
        <v>24</v>
      </c>
      <c r="D7" s="11" t="s">
        <v>25</v>
      </c>
      <c r="E7" s="11" t="s">
        <v>26</v>
      </c>
      <c r="F7" s="16"/>
      <c r="G7" s="16"/>
      <c r="H7" s="16">
        <v>20</v>
      </c>
      <c r="I7" s="16"/>
      <c r="J7" s="16"/>
      <c r="K7" s="16"/>
      <c r="L7" s="16"/>
      <c r="M7" s="16"/>
      <c r="N7" s="16"/>
      <c r="O7" s="16"/>
      <c r="P7" s="16"/>
      <c r="Q7" s="16"/>
      <c r="R7" s="17">
        <f>SUM(F7:Q7)</f>
        <v>20</v>
      </c>
      <c r="S7" s="18">
        <v>8332.66</v>
      </c>
      <c r="T7" s="19">
        <v>166653.20000000001</v>
      </c>
    </row>
    <row r="8" spans="1:20" ht="15.75" x14ac:dyDescent="0.25">
      <c r="A8" s="9">
        <v>5</v>
      </c>
      <c r="B8" s="11" t="s">
        <v>20</v>
      </c>
      <c r="C8" s="11" t="s">
        <v>30</v>
      </c>
      <c r="D8" s="11" t="s">
        <v>31</v>
      </c>
      <c r="E8" s="11" t="s">
        <v>32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>
        <v>10</v>
      </c>
      <c r="Q8" s="16"/>
      <c r="R8" s="17">
        <f>SUM(F8:Q8)</f>
        <v>10</v>
      </c>
      <c r="S8" s="18">
        <v>245.82</v>
      </c>
      <c r="T8" s="19">
        <v>2458.1999999999998</v>
      </c>
    </row>
    <row r="9" spans="1:20" ht="15.75" x14ac:dyDescent="0.25">
      <c r="A9" s="9">
        <v>6</v>
      </c>
      <c r="B9" s="11" t="s">
        <v>21</v>
      </c>
      <c r="C9" s="11" t="s">
        <v>30</v>
      </c>
      <c r="D9" s="11" t="s">
        <v>31</v>
      </c>
      <c r="E9" s="11" t="s">
        <v>32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>
        <v>10</v>
      </c>
      <c r="Q9" s="13"/>
      <c r="R9" s="17">
        <f>SUM(F9:Q9)</f>
        <v>10</v>
      </c>
      <c r="S9" s="18">
        <v>164.63</v>
      </c>
      <c r="T9" s="19">
        <v>1646.3</v>
      </c>
    </row>
    <row r="10" spans="1:20" ht="15.75" customHeight="1" x14ac:dyDescent="0.25">
      <c r="A10" s="9">
        <v>7</v>
      </c>
      <c r="B10" s="11" t="s">
        <v>22</v>
      </c>
      <c r="C10" s="10" t="s">
        <v>33</v>
      </c>
      <c r="D10" s="10" t="s">
        <v>34</v>
      </c>
      <c r="E10" s="10" t="s">
        <v>29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>
        <v>4</v>
      </c>
      <c r="Q10" s="13"/>
      <c r="R10" s="17">
        <f>SUM(F10:Q10)</f>
        <v>4</v>
      </c>
      <c r="S10" s="18">
        <v>554.95000000000005</v>
      </c>
      <c r="T10" s="19">
        <v>2219.8000000000002</v>
      </c>
    </row>
    <row r="11" spans="1:20" ht="15.75" customHeight="1" x14ac:dyDescent="0.25">
      <c r="A11" s="9">
        <v>8</v>
      </c>
      <c r="B11" s="12" t="s">
        <v>37</v>
      </c>
      <c r="C11" s="11" t="s">
        <v>24</v>
      </c>
      <c r="D11" s="11" t="s">
        <v>25</v>
      </c>
      <c r="E11" s="11" t="s">
        <v>26</v>
      </c>
      <c r="F11" s="13"/>
      <c r="G11" s="13"/>
      <c r="H11" s="13"/>
      <c r="I11" s="13"/>
      <c r="J11" s="13"/>
      <c r="K11" s="13"/>
      <c r="L11" s="13">
        <v>2</v>
      </c>
      <c r="M11" s="13"/>
      <c r="N11" s="13"/>
      <c r="O11" s="13"/>
      <c r="P11" s="13"/>
      <c r="Q11" s="13"/>
      <c r="R11" s="17">
        <f>SUM(F11:Q11)</f>
        <v>2</v>
      </c>
      <c r="S11" s="18">
        <v>31984.82</v>
      </c>
      <c r="T11" s="19">
        <v>63969.64</v>
      </c>
    </row>
    <row r="12" spans="1:20" x14ac:dyDescent="0.25">
      <c r="S12" s="20" t="s">
        <v>41</v>
      </c>
      <c r="T12" s="21">
        <f>SUM(T4:T11)</f>
        <v>1337258.93</v>
      </c>
    </row>
    <row r="14" spans="1:20" ht="15.75" x14ac:dyDescent="0.25">
      <c r="A14" s="4"/>
      <c r="B14" s="6"/>
      <c r="C14" s="6"/>
      <c r="D14" s="6"/>
      <c r="E14" s="6"/>
      <c r="F14" s="1"/>
      <c r="G14" s="1"/>
      <c r="H14" s="2"/>
      <c r="I14" s="7"/>
      <c r="J14" s="7"/>
      <c r="K14" s="7"/>
      <c r="L14" s="7"/>
      <c r="M14" s="7"/>
      <c r="N14" s="7"/>
      <c r="O14" s="7"/>
      <c r="P14" s="7"/>
      <c r="Q14" s="7"/>
      <c r="R14" s="7"/>
      <c r="S14" s="8"/>
    </row>
  </sheetData>
  <mergeCells count="21">
    <mergeCell ref="C2:C3"/>
    <mergeCell ref="D2:D3"/>
    <mergeCell ref="E2:E3"/>
    <mergeCell ref="F2:F3"/>
    <mergeCell ref="G2:G3"/>
    <mergeCell ref="A1:T1"/>
    <mergeCell ref="T2:T3"/>
    <mergeCell ref="A2:A3"/>
    <mergeCell ref="B2:B3"/>
    <mergeCell ref="S2:S3"/>
    <mergeCell ref="H2:H3"/>
    <mergeCell ref="I2:I3"/>
    <mergeCell ref="R2:R3"/>
    <mergeCell ref="J2:J3"/>
    <mergeCell ref="K2:K3"/>
    <mergeCell ref="L2:L3"/>
    <mergeCell ref="M2:M3"/>
    <mergeCell ref="N2:N3"/>
    <mergeCell ref="O2:O3"/>
    <mergeCell ref="P2:P3"/>
    <mergeCell ref="Q2:Q3"/>
  </mergeCells>
  <conditionalFormatting sqref="S4:S11">
    <cfRule type="expression" dxfId="0" priority="124">
      <formula>#REF!&lt;0.25</formula>
    </cfRule>
  </conditionalFormatting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 - Planilha de itens</vt:lpstr>
      <vt:lpstr>'Anexo II - Planilha de itens'!Area_de_impressao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ERICO KRETZER JUNIOR</cp:lastModifiedBy>
  <cp:lastPrinted>2022-06-03T14:30:22Z</cp:lastPrinted>
  <dcterms:created xsi:type="dcterms:W3CDTF">2017-11-06T16:56:11Z</dcterms:created>
  <dcterms:modified xsi:type="dcterms:W3CDTF">2023-12-14T16:47:36Z</dcterms:modified>
</cp:coreProperties>
</file>